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ds and Specs, Formal\2018 Sealed Bids\FI18-0087F Collections\Submittals\"/>
    </mc:Choice>
  </mc:AlternateContent>
  <bookViews>
    <workbookView xWindow="120" yWindow="150" windowWidth="24915" windowHeight="12075"/>
  </bookViews>
  <sheets>
    <sheet name="Round 2" sheetId="1" r:id="rId1"/>
    <sheet name="Round 1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F9" i="1" l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C10" i="1" l="1"/>
  <c r="E10" i="1"/>
  <c r="D10" i="1"/>
  <c r="B10" i="1"/>
  <c r="F10" i="1"/>
  <c r="F18" i="2" l="1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C19" i="2" s="1"/>
  <c r="B15" i="2"/>
  <c r="F14" i="2"/>
  <c r="E14" i="2"/>
  <c r="D14" i="2"/>
  <c r="D19" i="2" s="1"/>
  <c r="C14" i="2"/>
  <c r="B14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F9" i="2" l="1"/>
  <c r="E9" i="2"/>
  <c r="E19" i="2"/>
  <c r="C9" i="2"/>
  <c r="B19" i="2"/>
  <c r="F19" i="2"/>
  <c r="B9" i="2"/>
  <c r="D9" i="2"/>
</calcChain>
</file>

<file path=xl/sharedStrings.xml><?xml version="1.0" encoding="utf-8"?>
<sst xmlns="http://schemas.openxmlformats.org/spreadsheetml/2006/main" count="48" uniqueCount="25">
  <si>
    <t>Exela Technologies</t>
  </si>
  <si>
    <t>Alliance One Receivables Management Inc</t>
  </si>
  <si>
    <t>PMT Solutions</t>
  </si>
  <si>
    <t>Transworld Systems Inc</t>
  </si>
  <si>
    <t>Professional Credit Service</t>
  </si>
  <si>
    <r>
      <rPr>
        <b/>
        <sz val="11"/>
        <color theme="1"/>
        <rFont val="Calibri"/>
        <family val="2"/>
        <scheme val="minor"/>
      </rPr>
      <t>A) Qualitications/Experience (25)</t>
    </r>
    <r>
      <rPr>
        <sz val="11"/>
        <color theme="1"/>
        <rFont val="Calibri"/>
        <family val="2"/>
        <scheme val="minor"/>
      </rPr>
      <t xml:space="preserve">     </t>
    </r>
    <r>
      <rPr>
        <i/>
        <sz val="10"/>
        <color theme="1"/>
        <rFont val="Calibri"/>
        <family val="2"/>
        <scheme val="minor"/>
      </rPr>
      <t>Rate with 0 through 25</t>
    </r>
  </si>
  <si>
    <r>
      <rPr>
        <b/>
        <sz val="11"/>
        <color theme="1"/>
        <rFont val="Calibri"/>
        <family val="2"/>
        <scheme val="minor"/>
      </rPr>
      <t>B) Customer Service (35)</t>
    </r>
    <r>
      <rPr>
        <sz val="11"/>
        <color theme="1"/>
        <rFont val="Calibri"/>
        <family val="2"/>
        <scheme val="minor"/>
      </rPr>
      <t xml:space="preserve">     </t>
    </r>
    <r>
      <rPr>
        <i/>
        <sz val="10"/>
        <color theme="1"/>
        <rFont val="Calibri"/>
        <family val="2"/>
        <scheme val="minor"/>
      </rPr>
      <t>Rate with 0 through 35</t>
    </r>
  </si>
  <si>
    <r>
      <rPr>
        <b/>
        <sz val="11"/>
        <color theme="1"/>
        <rFont val="Calibri"/>
        <family val="2"/>
        <scheme val="minor"/>
      </rPr>
      <t>C) Financial Impact (15)</t>
    </r>
    <r>
      <rPr>
        <sz val="11"/>
        <color theme="1"/>
        <rFont val="Calibri"/>
        <family val="2"/>
        <scheme val="minor"/>
      </rPr>
      <t xml:space="preserve">     </t>
    </r>
    <r>
      <rPr>
        <i/>
        <sz val="10"/>
        <color theme="1"/>
        <rFont val="Calibri"/>
        <family val="2"/>
        <scheme val="minor"/>
      </rPr>
      <t>Rate with 0 through 15</t>
    </r>
  </si>
  <si>
    <r>
      <rPr>
        <b/>
        <sz val="11"/>
        <color theme="1"/>
        <rFont val="Calibri"/>
        <family val="2"/>
        <scheme val="minor"/>
      </rPr>
      <t>D) Departmental Accomodation (20)</t>
    </r>
    <r>
      <rPr>
        <sz val="11"/>
        <color theme="1"/>
        <rFont val="Calibri"/>
        <family val="2"/>
        <scheme val="minor"/>
      </rPr>
      <t xml:space="preserve">     </t>
    </r>
    <r>
      <rPr>
        <i/>
        <sz val="10"/>
        <color theme="1"/>
        <rFont val="Calibri"/>
        <family val="2"/>
        <scheme val="minor"/>
      </rPr>
      <t>Rate with 0 through 20</t>
    </r>
  </si>
  <si>
    <r>
      <rPr>
        <b/>
        <sz val="11"/>
        <color theme="1"/>
        <rFont val="Calibri"/>
        <family val="2"/>
        <scheme val="minor"/>
      </rPr>
      <t>E) Small Business Enterprise (5)</t>
    </r>
    <r>
      <rPr>
        <sz val="11"/>
        <color theme="1"/>
        <rFont val="Calibri"/>
        <family val="2"/>
        <scheme val="minor"/>
      </rPr>
      <t xml:space="preserve">     </t>
    </r>
    <r>
      <rPr>
        <i/>
        <sz val="10"/>
        <color theme="1"/>
        <rFont val="Calibri"/>
        <family val="2"/>
        <scheme val="minor"/>
      </rPr>
      <t>Rate with 0 through 5</t>
    </r>
  </si>
  <si>
    <t>Total Score</t>
  </si>
  <si>
    <t>MSB</t>
  </si>
  <si>
    <t>IC System</t>
  </si>
  <si>
    <t>LJ Ross Associates Inc</t>
  </si>
  <si>
    <t>In order of Final Score</t>
  </si>
  <si>
    <t>Score</t>
  </si>
  <si>
    <t>Alliance One Receivables</t>
  </si>
  <si>
    <t>Transworld Systems</t>
  </si>
  <si>
    <t>Professional Credit</t>
  </si>
  <si>
    <t>LJ Ross Associates</t>
  </si>
  <si>
    <t>Lifequest Services</t>
  </si>
  <si>
    <t>Turbo Debt Recovery</t>
  </si>
  <si>
    <t>Comments (provide support for your scoring):</t>
  </si>
  <si>
    <t>Round 2-Rescored Short listed Vendors</t>
  </si>
  <si>
    <t>Round 1-Scored off written Proposals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</si>
</sst>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ard2\AppData\Local\Microsoft\Windows\INetCache\Content.Outlook\IT1CF538\RFP%20Evaluation%20Individual%20-%20Collections%20RFP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ard2\AppData\Local\Microsoft\Windows\INetCache\Content.Outlook\IT1CF538\RFP%20Evaluation%20Individual%20-%20Collections%20RFP%20-%20Interview%20Score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iwer #1"/>
      <sheetName val="Reviewer #2"/>
      <sheetName val="Reviewer #3"/>
      <sheetName val="Reviewer #4"/>
      <sheetName val="Reviewer #5"/>
      <sheetName val="Reviewer #6"/>
      <sheetName val="Reviewer #7"/>
      <sheetName val="Reviewer #8"/>
    </sheetNames>
    <sheetDataSet>
      <sheetData sheetId="0" refreshError="1"/>
      <sheetData sheetId="1">
        <row r="3">
          <cell r="B3">
            <v>25</v>
          </cell>
          <cell r="C3">
            <v>25</v>
          </cell>
          <cell r="D3">
            <v>23</v>
          </cell>
          <cell r="E3">
            <v>25</v>
          </cell>
          <cell r="F3">
            <v>20</v>
          </cell>
        </row>
        <row r="4">
          <cell r="B4">
            <v>30</v>
          </cell>
          <cell r="C4">
            <v>35</v>
          </cell>
          <cell r="D4">
            <v>33</v>
          </cell>
          <cell r="E4">
            <v>33</v>
          </cell>
          <cell r="F4">
            <v>30</v>
          </cell>
        </row>
        <row r="5">
          <cell r="B5">
            <v>5</v>
          </cell>
          <cell r="C5">
            <v>10</v>
          </cell>
          <cell r="D5">
            <v>15</v>
          </cell>
          <cell r="E5">
            <v>7</v>
          </cell>
          <cell r="F5">
            <v>9</v>
          </cell>
        </row>
        <row r="6">
          <cell r="B6">
            <v>10</v>
          </cell>
          <cell r="C6">
            <v>20</v>
          </cell>
          <cell r="D6">
            <v>10</v>
          </cell>
          <cell r="E6">
            <v>5</v>
          </cell>
          <cell r="F6">
            <v>7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13">
          <cell r="B13">
            <v>15</v>
          </cell>
          <cell r="C13">
            <v>23</v>
          </cell>
          <cell r="D13">
            <v>10</v>
          </cell>
          <cell r="E13">
            <v>15</v>
          </cell>
          <cell r="F13">
            <v>23</v>
          </cell>
        </row>
        <row r="14">
          <cell r="B14">
            <v>25</v>
          </cell>
          <cell r="C14">
            <v>25</v>
          </cell>
          <cell r="D14">
            <v>20</v>
          </cell>
          <cell r="E14">
            <v>20</v>
          </cell>
          <cell r="F14">
            <v>22</v>
          </cell>
        </row>
        <row r="15">
          <cell r="B15">
            <v>8</v>
          </cell>
          <cell r="C15">
            <v>5</v>
          </cell>
          <cell r="D15">
            <v>3</v>
          </cell>
          <cell r="E15">
            <v>3</v>
          </cell>
          <cell r="F15">
            <v>5</v>
          </cell>
        </row>
        <row r="16">
          <cell r="B16">
            <v>5</v>
          </cell>
          <cell r="C16">
            <v>10</v>
          </cell>
          <cell r="D16">
            <v>0</v>
          </cell>
          <cell r="E16">
            <v>8</v>
          </cell>
          <cell r="F16">
            <v>13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5</v>
          </cell>
        </row>
      </sheetData>
      <sheetData sheetId="2">
        <row r="3">
          <cell r="B3">
            <v>10</v>
          </cell>
          <cell r="C3">
            <v>20</v>
          </cell>
          <cell r="D3">
            <v>20</v>
          </cell>
          <cell r="E3">
            <v>20</v>
          </cell>
          <cell r="F3">
            <v>15</v>
          </cell>
        </row>
        <row r="4">
          <cell r="B4">
            <v>15</v>
          </cell>
          <cell r="C4">
            <v>25</v>
          </cell>
          <cell r="D4">
            <v>20</v>
          </cell>
          <cell r="E4">
            <v>30</v>
          </cell>
          <cell r="F4">
            <v>15</v>
          </cell>
        </row>
        <row r="5">
          <cell r="B5">
            <v>8</v>
          </cell>
          <cell r="C5">
            <v>10</v>
          </cell>
          <cell r="D5">
            <v>15</v>
          </cell>
          <cell r="E5">
            <v>8</v>
          </cell>
          <cell r="F5">
            <v>12</v>
          </cell>
        </row>
        <row r="6">
          <cell r="B6">
            <v>20</v>
          </cell>
          <cell r="C6">
            <v>20</v>
          </cell>
          <cell r="D6">
            <v>10</v>
          </cell>
          <cell r="E6">
            <v>20</v>
          </cell>
          <cell r="F6">
            <v>20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13">
          <cell r="B13">
            <v>5</v>
          </cell>
          <cell r="C13">
            <v>20</v>
          </cell>
          <cell r="D13">
            <v>5</v>
          </cell>
          <cell r="E13">
            <v>20</v>
          </cell>
          <cell r="F13">
            <v>20</v>
          </cell>
        </row>
        <row r="14">
          <cell r="B14">
            <v>10</v>
          </cell>
          <cell r="C14">
            <v>20</v>
          </cell>
          <cell r="D14">
            <v>10</v>
          </cell>
          <cell r="E14">
            <v>20</v>
          </cell>
          <cell r="F14">
            <v>20</v>
          </cell>
        </row>
        <row r="15">
          <cell r="B15">
            <v>9</v>
          </cell>
          <cell r="C15">
            <v>8</v>
          </cell>
          <cell r="D15">
            <v>10</v>
          </cell>
          <cell r="E15">
            <v>10</v>
          </cell>
          <cell r="F15">
            <v>8</v>
          </cell>
        </row>
        <row r="16">
          <cell r="B16">
            <v>5</v>
          </cell>
          <cell r="C16">
            <v>10</v>
          </cell>
          <cell r="D16">
            <v>20</v>
          </cell>
          <cell r="E16">
            <v>10</v>
          </cell>
          <cell r="F16">
            <v>20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5</v>
          </cell>
        </row>
      </sheetData>
      <sheetData sheetId="3">
        <row r="3">
          <cell r="B3">
            <v>10</v>
          </cell>
          <cell r="C3">
            <v>25</v>
          </cell>
          <cell r="D3">
            <v>20</v>
          </cell>
          <cell r="E3">
            <v>25</v>
          </cell>
          <cell r="F3">
            <v>18</v>
          </cell>
        </row>
        <row r="4">
          <cell r="B4">
            <v>15</v>
          </cell>
          <cell r="C4">
            <v>30</v>
          </cell>
          <cell r="D4">
            <v>25</v>
          </cell>
          <cell r="E4">
            <v>25</v>
          </cell>
          <cell r="F4">
            <v>25</v>
          </cell>
        </row>
        <row r="5">
          <cell r="B5">
            <v>10</v>
          </cell>
          <cell r="C5">
            <v>12</v>
          </cell>
          <cell r="D5">
            <v>12</v>
          </cell>
          <cell r="E5">
            <v>10</v>
          </cell>
          <cell r="F5">
            <v>12</v>
          </cell>
        </row>
        <row r="6">
          <cell r="B6">
            <v>0</v>
          </cell>
          <cell r="C6">
            <v>20</v>
          </cell>
          <cell r="D6">
            <v>10</v>
          </cell>
          <cell r="E6">
            <v>15</v>
          </cell>
          <cell r="F6">
            <v>18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13">
          <cell r="B13">
            <v>10</v>
          </cell>
          <cell r="C13">
            <v>25</v>
          </cell>
          <cell r="D13">
            <v>10</v>
          </cell>
          <cell r="E13">
            <v>23</v>
          </cell>
          <cell r="F13">
            <v>18</v>
          </cell>
        </row>
        <row r="14">
          <cell r="B14">
            <v>15</v>
          </cell>
          <cell r="C14">
            <v>32</v>
          </cell>
          <cell r="D14">
            <v>15</v>
          </cell>
          <cell r="E14">
            <v>30</v>
          </cell>
          <cell r="F14">
            <v>32</v>
          </cell>
        </row>
        <row r="15">
          <cell r="B15">
            <v>5</v>
          </cell>
          <cell r="C15">
            <v>10</v>
          </cell>
          <cell r="D15">
            <v>10</v>
          </cell>
          <cell r="E15">
            <v>15</v>
          </cell>
          <cell r="F15">
            <v>10</v>
          </cell>
        </row>
        <row r="16">
          <cell r="B16">
            <v>5</v>
          </cell>
          <cell r="C16">
            <v>10</v>
          </cell>
          <cell r="D16">
            <v>0</v>
          </cell>
          <cell r="E16">
            <v>15</v>
          </cell>
          <cell r="F16">
            <v>15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5</v>
          </cell>
        </row>
      </sheetData>
      <sheetData sheetId="4">
        <row r="3">
          <cell r="B3">
            <v>23</v>
          </cell>
          <cell r="C3">
            <v>23</v>
          </cell>
          <cell r="D3">
            <v>23</v>
          </cell>
          <cell r="E3">
            <v>24</v>
          </cell>
          <cell r="F3">
            <v>21</v>
          </cell>
        </row>
        <row r="4">
          <cell r="B4">
            <v>29</v>
          </cell>
          <cell r="C4">
            <v>30</v>
          </cell>
          <cell r="D4">
            <v>28</v>
          </cell>
          <cell r="E4">
            <v>31</v>
          </cell>
          <cell r="F4">
            <v>28</v>
          </cell>
        </row>
        <row r="5">
          <cell r="B5">
            <v>11</v>
          </cell>
          <cell r="C5">
            <v>13</v>
          </cell>
          <cell r="D5">
            <v>14</v>
          </cell>
          <cell r="E5">
            <v>12</v>
          </cell>
          <cell r="F5">
            <v>13</v>
          </cell>
        </row>
        <row r="6">
          <cell r="B6">
            <v>18</v>
          </cell>
          <cell r="C6">
            <v>18</v>
          </cell>
          <cell r="D6">
            <v>18</v>
          </cell>
          <cell r="E6">
            <v>18</v>
          </cell>
          <cell r="F6">
            <v>18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13">
          <cell r="B13">
            <v>18</v>
          </cell>
          <cell r="C13">
            <v>20</v>
          </cell>
          <cell r="D13">
            <v>11</v>
          </cell>
          <cell r="E13">
            <v>20</v>
          </cell>
          <cell r="F13">
            <v>19</v>
          </cell>
        </row>
        <row r="14">
          <cell r="B14">
            <v>22</v>
          </cell>
          <cell r="C14">
            <v>29</v>
          </cell>
          <cell r="D14">
            <v>15</v>
          </cell>
          <cell r="E14">
            <v>30</v>
          </cell>
          <cell r="F14">
            <v>28</v>
          </cell>
        </row>
        <row r="15">
          <cell r="B15">
            <v>12</v>
          </cell>
          <cell r="C15">
            <v>11</v>
          </cell>
          <cell r="D15">
            <v>8</v>
          </cell>
          <cell r="E15">
            <v>12</v>
          </cell>
          <cell r="F15">
            <v>11</v>
          </cell>
        </row>
        <row r="16">
          <cell r="B16">
            <v>14</v>
          </cell>
          <cell r="C16">
            <v>18</v>
          </cell>
          <cell r="D16">
            <v>15</v>
          </cell>
          <cell r="E16">
            <v>18</v>
          </cell>
          <cell r="F16">
            <v>18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5</v>
          </cell>
        </row>
      </sheetData>
      <sheetData sheetId="5">
        <row r="2">
          <cell r="B2">
            <v>25</v>
          </cell>
          <cell r="C2">
            <v>18</v>
          </cell>
          <cell r="D2">
            <v>10</v>
          </cell>
          <cell r="E2">
            <v>22</v>
          </cell>
          <cell r="F2">
            <v>20</v>
          </cell>
        </row>
        <row r="3">
          <cell r="B3">
            <v>30</v>
          </cell>
          <cell r="C3">
            <v>30</v>
          </cell>
          <cell r="D3">
            <v>20</v>
          </cell>
          <cell r="E3">
            <v>25</v>
          </cell>
          <cell r="F3">
            <v>20</v>
          </cell>
        </row>
        <row r="4">
          <cell r="B4">
            <v>14</v>
          </cell>
          <cell r="C4">
            <v>14</v>
          </cell>
          <cell r="D4">
            <v>5</v>
          </cell>
          <cell r="E4">
            <v>12</v>
          </cell>
          <cell r="F4">
            <v>12</v>
          </cell>
        </row>
        <row r="5">
          <cell r="B5">
            <v>18</v>
          </cell>
          <cell r="C5">
            <v>18</v>
          </cell>
          <cell r="D5">
            <v>10</v>
          </cell>
          <cell r="E5">
            <v>18</v>
          </cell>
          <cell r="F5">
            <v>15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5</v>
          </cell>
        </row>
        <row r="12">
          <cell r="B12">
            <v>5</v>
          </cell>
          <cell r="C12">
            <v>22</v>
          </cell>
          <cell r="D12">
            <v>5</v>
          </cell>
          <cell r="E12">
            <v>18</v>
          </cell>
          <cell r="F12">
            <v>16</v>
          </cell>
        </row>
        <row r="13">
          <cell r="B13">
            <v>4</v>
          </cell>
          <cell r="C13">
            <v>28</v>
          </cell>
          <cell r="D13">
            <v>5</v>
          </cell>
          <cell r="E13">
            <v>28</v>
          </cell>
          <cell r="F13">
            <v>30</v>
          </cell>
        </row>
        <row r="14">
          <cell r="B14">
            <v>0</v>
          </cell>
          <cell r="C14">
            <v>10</v>
          </cell>
          <cell r="D14">
            <v>0</v>
          </cell>
          <cell r="E14">
            <v>10</v>
          </cell>
          <cell r="F14">
            <v>10</v>
          </cell>
        </row>
        <row r="15">
          <cell r="B15">
            <v>0</v>
          </cell>
          <cell r="C15">
            <v>10</v>
          </cell>
          <cell r="D15">
            <v>0</v>
          </cell>
          <cell r="E15">
            <v>15</v>
          </cell>
          <cell r="F15">
            <v>10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</v>
          </cell>
          <cell r="F16">
            <v>5</v>
          </cell>
        </row>
      </sheetData>
      <sheetData sheetId="6">
        <row r="3">
          <cell r="B3">
            <v>25</v>
          </cell>
          <cell r="C3">
            <v>25</v>
          </cell>
          <cell r="D3">
            <v>25</v>
          </cell>
          <cell r="E3">
            <v>25</v>
          </cell>
          <cell r="F3">
            <v>25</v>
          </cell>
        </row>
        <row r="4">
          <cell r="B4">
            <v>30</v>
          </cell>
          <cell r="C4">
            <v>30</v>
          </cell>
          <cell r="D4">
            <v>25</v>
          </cell>
          <cell r="E4">
            <v>25</v>
          </cell>
          <cell r="F4">
            <v>20</v>
          </cell>
        </row>
        <row r="5">
          <cell r="B5">
            <v>14</v>
          </cell>
          <cell r="C5">
            <v>14</v>
          </cell>
          <cell r="D5">
            <v>12</v>
          </cell>
          <cell r="E5">
            <v>13</v>
          </cell>
          <cell r="F5">
            <v>9</v>
          </cell>
        </row>
        <row r="6">
          <cell r="B6">
            <v>20</v>
          </cell>
          <cell r="C6">
            <v>20</v>
          </cell>
          <cell r="D6">
            <v>15</v>
          </cell>
          <cell r="E6">
            <v>15</v>
          </cell>
          <cell r="F6">
            <v>15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13">
          <cell r="B13">
            <v>15</v>
          </cell>
          <cell r="C13">
            <v>25</v>
          </cell>
          <cell r="D13">
            <v>20</v>
          </cell>
          <cell r="E13">
            <v>25</v>
          </cell>
          <cell r="F13">
            <v>25</v>
          </cell>
        </row>
        <row r="14">
          <cell r="B14">
            <v>10</v>
          </cell>
          <cell r="C14">
            <v>30</v>
          </cell>
          <cell r="D14">
            <v>10</v>
          </cell>
          <cell r="E14">
            <v>30</v>
          </cell>
          <cell r="F14">
            <v>30</v>
          </cell>
        </row>
        <row r="15">
          <cell r="B15">
            <v>6</v>
          </cell>
          <cell r="C15">
            <v>14</v>
          </cell>
          <cell r="D15">
            <v>5</v>
          </cell>
          <cell r="E15">
            <v>13</v>
          </cell>
          <cell r="F15">
            <v>14</v>
          </cell>
        </row>
        <row r="16">
          <cell r="B16">
            <v>5</v>
          </cell>
          <cell r="C16">
            <v>20</v>
          </cell>
          <cell r="D16">
            <v>5</v>
          </cell>
          <cell r="E16">
            <v>15</v>
          </cell>
          <cell r="F16">
            <v>20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5</v>
          </cell>
        </row>
      </sheetData>
      <sheetData sheetId="7">
        <row r="3">
          <cell r="B3">
            <v>20</v>
          </cell>
          <cell r="C3">
            <v>25</v>
          </cell>
          <cell r="D3">
            <v>20</v>
          </cell>
          <cell r="E3">
            <v>15</v>
          </cell>
          <cell r="F3">
            <v>15</v>
          </cell>
        </row>
        <row r="4">
          <cell r="B4">
            <v>25</v>
          </cell>
          <cell r="C4">
            <v>25</v>
          </cell>
          <cell r="D4">
            <v>30</v>
          </cell>
          <cell r="E4">
            <v>20</v>
          </cell>
          <cell r="F4">
            <v>20</v>
          </cell>
        </row>
        <row r="5">
          <cell r="B5">
            <v>8</v>
          </cell>
          <cell r="C5">
            <v>10</v>
          </cell>
          <cell r="D5">
            <v>15</v>
          </cell>
          <cell r="E5">
            <v>12</v>
          </cell>
          <cell r="F5">
            <v>10</v>
          </cell>
        </row>
        <row r="6">
          <cell r="B6">
            <v>20</v>
          </cell>
          <cell r="C6">
            <v>20</v>
          </cell>
          <cell r="D6">
            <v>20</v>
          </cell>
          <cell r="E6">
            <v>5</v>
          </cell>
          <cell r="F6">
            <v>5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13">
          <cell r="B13">
            <v>10</v>
          </cell>
          <cell r="C13">
            <v>25</v>
          </cell>
          <cell r="D13">
            <v>5</v>
          </cell>
          <cell r="E13">
            <v>20</v>
          </cell>
          <cell r="F13">
            <v>15</v>
          </cell>
        </row>
        <row r="14">
          <cell r="B14">
            <v>10</v>
          </cell>
          <cell r="C14">
            <v>35</v>
          </cell>
          <cell r="D14">
            <v>10</v>
          </cell>
          <cell r="E14">
            <v>15</v>
          </cell>
          <cell r="F14">
            <v>15</v>
          </cell>
        </row>
        <row r="15">
          <cell r="B15">
            <v>10</v>
          </cell>
          <cell r="C15">
            <v>8</v>
          </cell>
          <cell r="D15">
            <v>10</v>
          </cell>
          <cell r="E15">
            <v>13</v>
          </cell>
          <cell r="F15">
            <v>8</v>
          </cell>
        </row>
        <row r="16">
          <cell r="B16">
            <v>5</v>
          </cell>
          <cell r="C16">
            <v>15</v>
          </cell>
          <cell r="D16">
            <v>5</v>
          </cell>
          <cell r="E16">
            <v>5</v>
          </cell>
          <cell r="F16">
            <v>20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5</v>
          </cell>
        </row>
      </sheetData>
      <sheetData sheetId="8">
        <row r="3">
          <cell r="B3">
            <v>24</v>
          </cell>
          <cell r="C3">
            <v>18</v>
          </cell>
          <cell r="D3">
            <v>20</v>
          </cell>
          <cell r="E3">
            <v>24</v>
          </cell>
          <cell r="F3">
            <v>18</v>
          </cell>
        </row>
        <row r="4">
          <cell r="B4">
            <v>23</v>
          </cell>
          <cell r="C4">
            <v>25</v>
          </cell>
          <cell r="D4">
            <v>23</v>
          </cell>
          <cell r="E4">
            <v>23</v>
          </cell>
          <cell r="F4">
            <v>23</v>
          </cell>
        </row>
        <row r="5">
          <cell r="B5">
            <v>14</v>
          </cell>
          <cell r="C5">
            <v>13</v>
          </cell>
          <cell r="D5">
            <v>14</v>
          </cell>
          <cell r="E5">
            <v>14</v>
          </cell>
          <cell r="F5">
            <v>14</v>
          </cell>
        </row>
        <row r="6">
          <cell r="B6">
            <v>15</v>
          </cell>
          <cell r="C6">
            <v>15</v>
          </cell>
          <cell r="D6">
            <v>18</v>
          </cell>
          <cell r="E6">
            <v>15</v>
          </cell>
          <cell r="F6">
            <v>15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13">
          <cell r="B13">
            <v>25</v>
          </cell>
          <cell r="C13">
            <v>21</v>
          </cell>
          <cell r="D13">
            <v>10</v>
          </cell>
          <cell r="E13">
            <v>20</v>
          </cell>
          <cell r="F13">
            <v>18</v>
          </cell>
        </row>
        <row r="14">
          <cell r="B14">
            <v>26</v>
          </cell>
          <cell r="C14">
            <v>26</v>
          </cell>
          <cell r="D14">
            <v>20</v>
          </cell>
          <cell r="E14">
            <v>28</v>
          </cell>
          <cell r="F14">
            <v>25</v>
          </cell>
        </row>
        <row r="15">
          <cell r="B15">
            <v>14</v>
          </cell>
          <cell r="C15">
            <v>14</v>
          </cell>
          <cell r="D15">
            <v>14</v>
          </cell>
          <cell r="E15">
            <v>14</v>
          </cell>
          <cell r="F15">
            <v>14</v>
          </cell>
        </row>
        <row r="16">
          <cell r="B16">
            <v>20</v>
          </cell>
          <cell r="C16">
            <v>10</v>
          </cell>
          <cell r="D16">
            <v>15</v>
          </cell>
          <cell r="E16">
            <v>19</v>
          </cell>
          <cell r="F16">
            <v>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iewer #1"/>
      <sheetName val="Reviewer #2"/>
      <sheetName val="Reviewer #3"/>
      <sheetName val="Reviewer #4"/>
      <sheetName val="Reviewer #5"/>
      <sheetName val="Reviewer #6"/>
    </sheetNames>
    <sheetDataSet>
      <sheetData sheetId="0"/>
      <sheetData sheetId="1">
        <row r="3">
          <cell r="B3">
            <v>10</v>
          </cell>
          <cell r="C3">
            <v>20</v>
          </cell>
          <cell r="D3">
            <v>17</v>
          </cell>
          <cell r="E3">
            <v>18</v>
          </cell>
          <cell r="F3">
            <v>23</v>
          </cell>
        </row>
        <row r="4">
          <cell r="B4">
            <v>20</v>
          </cell>
          <cell r="C4">
            <v>30</v>
          </cell>
          <cell r="D4">
            <v>25</v>
          </cell>
          <cell r="E4">
            <v>23</v>
          </cell>
          <cell r="F4">
            <v>35</v>
          </cell>
        </row>
        <row r="5">
          <cell r="B5">
            <v>5</v>
          </cell>
          <cell r="C5">
            <v>12</v>
          </cell>
          <cell r="D5">
            <v>13</v>
          </cell>
          <cell r="E5">
            <v>15</v>
          </cell>
          <cell r="F5">
            <v>13</v>
          </cell>
        </row>
        <row r="6">
          <cell r="B6">
            <v>10</v>
          </cell>
          <cell r="C6">
            <v>15</v>
          </cell>
          <cell r="D6">
            <v>10</v>
          </cell>
          <cell r="E6">
            <v>10</v>
          </cell>
          <cell r="F6">
            <v>18</v>
          </cell>
        </row>
        <row r="7">
          <cell r="B7">
            <v>5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</row>
      </sheetData>
      <sheetData sheetId="2">
        <row r="3">
          <cell r="B3">
            <v>5</v>
          </cell>
          <cell r="C3">
            <v>20</v>
          </cell>
          <cell r="D3">
            <v>10</v>
          </cell>
          <cell r="E3">
            <v>15</v>
          </cell>
          <cell r="F3">
            <v>25</v>
          </cell>
        </row>
        <row r="4">
          <cell r="B4">
            <v>10</v>
          </cell>
          <cell r="C4">
            <v>30</v>
          </cell>
          <cell r="D4">
            <v>25</v>
          </cell>
          <cell r="E4">
            <v>30</v>
          </cell>
          <cell r="F4">
            <v>35</v>
          </cell>
        </row>
        <row r="5">
          <cell r="B5">
            <v>15</v>
          </cell>
          <cell r="C5">
            <v>15</v>
          </cell>
          <cell r="D5">
            <v>15</v>
          </cell>
          <cell r="E5">
            <v>15</v>
          </cell>
          <cell r="F5">
            <v>15</v>
          </cell>
        </row>
        <row r="6">
          <cell r="B6">
            <v>7</v>
          </cell>
          <cell r="C6">
            <v>15</v>
          </cell>
          <cell r="D6">
            <v>15</v>
          </cell>
          <cell r="E6">
            <v>15</v>
          </cell>
          <cell r="F6">
            <v>15</v>
          </cell>
        </row>
        <row r="7">
          <cell r="B7">
            <v>5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</row>
      </sheetData>
      <sheetData sheetId="3">
        <row r="3">
          <cell r="B3">
            <v>5</v>
          </cell>
          <cell r="C3">
            <v>25</v>
          </cell>
          <cell r="D3">
            <v>20</v>
          </cell>
          <cell r="E3">
            <v>25</v>
          </cell>
          <cell r="F3">
            <v>25</v>
          </cell>
        </row>
        <row r="4">
          <cell r="B4">
            <v>20</v>
          </cell>
          <cell r="C4">
            <v>20</v>
          </cell>
          <cell r="D4">
            <v>20</v>
          </cell>
          <cell r="E4">
            <v>25</v>
          </cell>
          <cell r="F4">
            <v>35</v>
          </cell>
        </row>
        <row r="5">
          <cell r="B5">
            <v>5</v>
          </cell>
          <cell r="C5">
            <v>15</v>
          </cell>
          <cell r="D5">
            <v>10</v>
          </cell>
          <cell r="E5">
            <v>10</v>
          </cell>
          <cell r="F5">
            <v>10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15</v>
          </cell>
          <cell r="F6">
            <v>20</v>
          </cell>
        </row>
        <row r="7">
          <cell r="B7">
            <v>5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</row>
      </sheetData>
      <sheetData sheetId="4">
        <row r="3">
          <cell r="B3">
            <v>8</v>
          </cell>
          <cell r="C3">
            <v>20</v>
          </cell>
          <cell r="D3">
            <v>15</v>
          </cell>
          <cell r="E3">
            <v>20</v>
          </cell>
          <cell r="F3">
            <v>25</v>
          </cell>
        </row>
        <row r="4">
          <cell r="B4">
            <v>15</v>
          </cell>
          <cell r="C4">
            <v>30</v>
          </cell>
          <cell r="D4">
            <v>20</v>
          </cell>
          <cell r="E4">
            <v>30</v>
          </cell>
          <cell r="F4">
            <v>35</v>
          </cell>
        </row>
        <row r="5">
          <cell r="B5">
            <v>15</v>
          </cell>
          <cell r="C5">
            <v>15</v>
          </cell>
          <cell r="D5">
            <v>15</v>
          </cell>
          <cell r="E5">
            <v>15</v>
          </cell>
          <cell r="F5">
            <v>15</v>
          </cell>
        </row>
        <row r="6">
          <cell r="B6">
            <v>9</v>
          </cell>
          <cell r="C6">
            <v>18</v>
          </cell>
          <cell r="D6">
            <v>15</v>
          </cell>
          <cell r="E6">
            <v>15</v>
          </cell>
          <cell r="F6">
            <v>15</v>
          </cell>
        </row>
        <row r="7">
          <cell r="B7">
            <v>5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</row>
      </sheetData>
      <sheetData sheetId="5">
        <row r="3">
          <cell r="B3">
            <v>10</v>
          </cell>
          <cell r="C3">
            <v>25</v>
          </cell>
          <cell r="D3">
            <v>15</v>
          </cell>
          <cell r="E3">
            <v>25</v>
          </cell>
          <cell r="F3">
            <v>25</v>
          </cell>
        </row>
        <row r="4">
          <cell r="B4">
            <v>15</v>
          </cell>
          <cell r="C4">
            <v>28</v>
          </cell>
          <cell r="D4">
            <v>28</v>
          </cell>
          <cell r="E4">
            <v>25</v>
          </cell>
          <cell r="F4">
            <v>32</v>
          </cell>
        </row>
        <row r="5">
          <cell r="B5">
            <v>10</v>
          </cell>
          <cell r="C5">
            <v>15</v>
          </cell>
          <cell r="D5">
            <v>15</v>
          </cell>
          <cell r="E5">
            <v>15</v>
          </cell>
          <cell r="F5">
            <v>15</v>
          </cell>
        </row>
        <row r="6">
          <cell r="B6">
            <v>10</v>
          </cell>
          <cell r="C6">
            <v>18</v>
          </cell>
          <cell r="D6">
            <v>15</v>
          </cell>
          <cell r="E6">
            <v>20</v>
          </cell>
          <cell r="F6">
            <v>20</v>
          </cell>
        </row>
        <row r="7">
          <cell r="B7">
            <v>5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</row>
      </sheetData>
      <sheetData sheetId="6">
        <row r="3">
          <cell r="B3">
            <v>20</v>
          </cell>
          <cell r="C3">
            <v>20</v>
          </cell>
          <cell r="D3">
            <v>18</v>
          </cell>
          <cell r="E3">
            <v>20</v>
          </cell>
          <cell r="F3">
            <v>22</v>
          </cell>
        </row>
        <row r="4">
          <cell r="B4">
            <v>10</v>
          </cell>
          <cell r="C4">
            <v>30</v>
          </cell>
          <cell r="D4">
            <v>30</v>
          </cell>
          <cell r="E4">
            <v>30</v>
          </cell>
          <cell r="F4">
            <v>34</v>
          </cell>
        </row>
        <row r="5">
          <cell r="B5">
            <v>10</v>
          </cell>
          <cell r="C5">
            <v>14</v>
          </cell>
          <cell r="D5">
            <v>10</v>
          </cell>
          <cell r="E5">
            <v>14</v>
          </cell>
          <cell r="F5">
            <v>15</v>
          </cell>
        </row>
        <row r="6">
          <cell r="B6">
            <v>15</v>
          </cell>
          <cell r="C6">
            <v>15</v>
          </cell>
          <cell r="D6">
            <v>15</v>
          </cell>
          <cell r="E6">
            <v>18</v>
          </cell>
          <cell r="F6">
            <v>18</v>
          </cell>
        </row>
        <row r="7">
          <cell r="B7">
            <v>5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22" sqref="D22"/>
    </sheetView>
  </sheetViews>
  <sheetFormatPr defaultRowHeight="15" x14ac:dyDescent="0.25"/>
  <cols>
    <col min="1" max="1" width="54.140625" bestFit="1" customWidth="1"/>
    <col min="2" max="2" width="18.140625" bestFit="1" customWidth="1"/>
    <col min="3" max="3" width="23.5703125" customWidth="1"/>
    <col min="4" max="4" width="13.85546875" bestFit="1" customWidth="1"/>
    <col min="5" max="5" width="22" bestFit="1" customWidth="1"/>
    <col min="6" max="6" width="25.140625" bestFit="1" customWidth="1"/>
  </cols>
  <sheetData>
    <row r="1" spans="1:6" s="1" customFormat="1" x14ac:dyDescent="0.25">
      <c r="A1" s="2" t="s">
        <v>23</v>
      </c>
    </row>
    <row r="2" spans="1:6" s="1" customFormat="1" x14ac:dyDescent="0.25"/>
    <row r="3" spans="1:6" s="10" customFormat="1" ht="45" x14ac:dyDescent="0.25">
      <c r="A3" s="9"/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</row>
    <row r="4" spans="1:6" x14ac:dyDescent="0.25">
      <c r="A4" s="1"/>
      <c r="B4" s="18"/>
      <c r="C4" s="18"/>
      <c r="D4" s="19"/>
      <c r="E4" s="19"/>
      <c r="F4" s="19"/>
    </row>
    <row r="5" spans="1:6" x14ac:dyDescent="0.25">
      <c r="A5" s="1" t="s">
        <v>5</v>
      </c>
      <c r="B5" s="20">
        <f>'[2]Reviewer #1'!B3+'[2]Reviewer #2'!B3+'[2]Reviewer #3'!B3+'[2]Reviewer #4'!B3+'[2]Reviewer #5'!B3+'[2]Reviewer #6'!B3</f>
        <v>58</v>
      </c>
      <c r="C5" s="20">
        <f>'[2]Reviewer #1'!C3+'[2]Reviewer #2'!C3+'[2]Reviewer #3'!C3+'[2]Reviewer #4'!C3+'[2]Reviewer #5'!C3+'[2]Reviewer #6'!C3</f>
        <v>130</v>
      </c>
      <c r="D5" s="20">
        <f>'[2]Reviewer #1'!D3+'[2]Reviewer #2'!D3+'[2]Reviewer #3'!D3+'[2]Reviewer #4'!D3+'[2]Reviewer #5'!D3+'[2]Reviewer #6'!D3</f>
        <v>95</v>
      </c>
      <c r="E5" s="20">
        <f>'[2]Reviewer #1'!E3+'[2]Reviewer #2'!E3+'[2]Reviewer #3'!E3+'[2]Reviewer #4'!E3+'[2]Reviewer #5'!E3+'[2]Reviewer #6'!E3</f>
        <v>123</v>
      </c>
      <c r="F5" s="20">
        <f>'[2]Reviewer #1'!F3+'[2]Reviewer #2'!F3+'[2]Reviewer #3'!F3+'[2]Reviewer #4'!F3+'[2]Reviewer #5'!F3+'[2]Reviewer #6'!F3</f>
        <v>145</v>
      </c>
    </row>
    <row r="6" spans="1:6" x14ac:dyDescent="0.25">
      <c r="A6" s="1" t="s">
        <v>6</v>
      </c>
      <c r="B6" s="20">
        <f>'[2]Reviewer #1'!B4+'[2]Reviewer #2'!B4+'[2]Reviewer #3'!B4+'[2]Reviewer #4'!B4+'[2]Reviewer #5'!B4+'[2]Reviewer #6'!B4</f>
        <v>90</v>
      </c>
      <c r="C6" s="20">
        <f>'[2]Reviewer #1'!C4+'[2]Reviewer #2'!C4+'[2]Reviewer #3'!C4+'[2]Reviewer #4'!C4+'[2]Reviewer #5'!C4+'[2]Reviewer #6'!C4</f>
        <v>168</v>
      </c>
      <c r="D6" s="20">
        <f>'[2]Reviewer #1'!D4+'[2]Reviewer #2'!D4+'[2]Reviewer #3'!D4+'[2]Reviewer #4'!D4+'[2]Reviewer #5'!D4+'[2]Reviewer #6'!D4</f>
        <v>148</v>
      </c>
      <c r="E6" s="20">
        <f>'[2]Reviewer #1'!E4+'[2]Reviewer #2'!E4+'[2]Reviewer #3'!E4+'[2]Reviewer #4'!E4+'[2]Reviewer #5'!E4+'[2]Reviewer #6'!E4</f>
        <v>163</v>
      </c>
      <c r="F6" s="20">
        <f>'[2]Reviewer #1'!F4+'[2]Reviewer #2'!F4+'[2]Reviewer #3'!F4+'[2]Reviewer #4'!F4+'[2]Reviewer #5'!F4+'[2]Reviewer #6'!F4</f>
        <v>206</v>
      </c>
    </row>
    <row r="7" spans="1:6" x14ac:dyDescent="0.25">
      <c r="A7" s="1" t="s">
        <v>7</v>
      </c>
      <c r="B7" s="20">
        <f>'[2]Reviewer #1'!B5+'[2]Reviewer #2'!B5+'[2]Reviewer #3'!B5+'[2]Reviewer #4'!B5+'[2]Reviewer #5'!B5+'[2]Reviewer #6'!B5</f>
        <v>60</v>
      </c>
      <c r="C7" s="20">
        <f>'[2]Reviewer #1'!C5+'[2]Reviewer #2'!C5+'[2]Reviewer #3'!C5+'[2]Reviewer #4'!C5+'[2]Reviewer #5'!C5+'[2]Reviewer #6'!C5</f>
        <v>86</v>
      </c>
      <c r="D7" s="20">
        <f>'[2]Reviewer #1'!D5+'[2]Reviewer #2'!D5+'[2]Reviewer #3'!D5+'[2]Reviewer #4'!D5+'[2]Reviewer #5'!D5+'[2]Reviewer #6'!D5</f>
        <v>78</v>
      </c>
      <c r="E7" s="20">
        <f>'[2]Reviewer #1'!E5+'[2]Reviewer #2'!E5+'[2]Reviewer #3'!E5+'[2]Reviewer #4'!E5+'[2]Reviewer #5'!E5+'[2]Reviewer #6'!E5</f>
        <v>84</v>
      </c>
      <c r="F7" s="20">
        <f>'[2]Reviewer #1'!F5+'[2]Reviewer #2'!F5+'[2]Reviewer #3'!F5+'[2]Reviewer #4'!F5+'[2]Reviewer #5'!F5+'[2]Reviewer #6'!F5</f>
        <v>83</v>
      </c>
    </row>
    <row r="8" spans="1:6" x14ac:dyDescent="0.25">
      <c r="A8" s="1" t="s">
        <v>8</v>
      </c>
      <c r="B8" s="20">
        <f>'[2]Reviewer #1'!B6+'[2]Reviewer #2'!B6+'[2]Reviewer #3'!B6+'[2]Reviewer #4'!B6+'[2]Reviewer #5'!B6+'[2]Reviewer #6'!B6</f>
        <v>56</v>
      </c>
      <c r="C8" s="20">
        <f>'[2]Reviewer #1'!C6+'[2]Reviewer #2'!C6+'[2]Reviewer #3'!C6+'[2]Reviewer #4'!C6+'[2]Reviewer #5'!C6+'[2]Reviewer #6'!C6</f>
        <v>96</v>
      </c>
      <c r="D8" s="20">
        <f>'[2]Reviewer #1'!D6+'[2]Reviewer #2'!D6+'[2]Reviewer #3'!D6+'[2]Reviewer #4'!D6+'[2]Reviewer #5'!D6+'[2]Reviewer #6'!D6</f>
        <v>90</v>
      </c>
      <c r="E8" s="20">
        <f>'[2]Reviewer #1'!E6+'[2]Reviewer #2'!E6+'[2]Reviewer #3'!E6+'[2]Reviewer #4'!E6+'[2]Reviewer #5'!E6+'[2]Reviewer #6'!E6</f>
        <v>93</v>
      </c>
      <c r="F8" s="20">
        <f>'[2]Reviewer #1'!F6+'[2]Reviewer #2'!F6+'[2]Reviewer #3'!F6+'[2]Reviewer #4'!F6+'[2]Reviewer #5'!F6+'[2]Reviewer #6'!F6</f>
        <v>106</v>
      </c>
    </row>
    <row r="9" spans="1:6" x14ac:dyDescent="0.25">
      <c r="A9" s="1" t="s">
        <v>9</v>
      </c>
      <c r="B9" s="20">
        <f>'[2]Reviewer #1'!B7+'[2]Reviewer #2'!B7+'[2]Reviewer #3'!B7+'[2]Reviewer #4'!B7+'[2]Reviewer #5'!B7+'[2]Reviewer #6'!B7</f>
        <v>30</v>
      </c>
      <c r="C9" s="20">
        <f>'[2]Reviewer #1'!C7+'[2]Reviewer #2'!C7+'[2]Reviewer #3'!C7+'[2]Reviewer #4'!C7+'[2]Reviewer #5'!C7+'[2]Reviewer #6'!C7</f>
        <v>0</v>
      </c>
      <c r="D9" s="20">
        <f>'[2]Reviewer #1'!D7+'[2]Reviewer #2'!D7+'[2]Reviewer #3'!D7+'[2]Reviewer #4'!D7+'[2]Reviewer #5'!D7+'[2]Reviewer #6'!D7</f>
        <v>30</v>
      </c>
      <c r="E9" s="20">
        <f>'[2]Reviewer #1'!E7+'[2]Reviewer #2'!E7+'[2]Reviewer #3'!E7+'[2]Reviewer #4'!E7+'[2]Reviewer #5'!E7+'[2]Reviewer #6'!E7</f>
        <v>0</v>
      </c>
      <c r="F9" s="20">
        <f>'[2]Reviewer #1'!F7+'[2]Reviewer #2'!F7+'[2]Reviewer #3'!F7+'[2]Reviewer #4'!F7+'[2]Reviewer #5'!F7+'[2]Reviewer #6'!F7</f>
        <v>0</v>
      </c>
    </row>
    <row r="10" spans="1:6" x14ac:dyDescent="0.25">
      <c r="A10" s="2" t="s">
        <v>10</v>
      </c>
      <c r="B10" s="18">
        <f>SUM(B5:B9)</f>
        <v>294</v>
      </c>
      <c r="C10" s="18">
        <f t="shared" ref="C10:F10" si="0">SUM(C5:C9)</f>
        <v>480</v>
      </c>
      <c r="D10" s="18">
        <f t="shared" si="0"/>
        <v>441</v>
      </c>
      <c r="E10" s="18">
        <f t="shared" si="0"/>
        <v>463</v>
      </c>
      <c r="F10" s="18">
        <f t="shared" si="0"/>
        <v>540</v>
      </c>
    </row>
    <row r="11" spans="1:6" x14ac:dyDescent="0.25">
      <c r="A11" s="1"/>
      <c r="B11" s="1"/>
      <c r="C11" s="1"/>
      <c r="D11" s="3"/>
      <c r="E11" s="3"/>
      <c r="F11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34" sqref="C34"/>
    </sheetView>
  </sheetViews>
  <sheetFormatPr defaultRowHeight="15" x14ac:dyDescent="0.25"/>
  <cols>
    <col min="1" max="1" width="54.140625" style="1" bestFit="1" customWidth="1"/>
    <col min="2" max="2" width="17.28515625" style="3" bestFit="1" customWidth="1"/>
    <col min="3" max="3" width="39.5703125" style="3" bestFit="1" customWidth="1"/>
    <col min="4" max="4" width="19.7109375" style="1" bestFit="1" customWidth="1"/>
    <col min="5" max="5" width="22" style="1" bestFit="1" customWidth="1"/>
    <col min="6" max="6" width="20" style="1" bestFit="1" customWidth="1"/>
    <col min="7" max="7" width="13.85546875" style="13" bestFit="1" customWidth="1"/>
    <col min="8" max="8" width="25.140625" style="1" bestFit="1" customWidth="1"/>
    <col min="9" max="9" width="5.85546875" style="3" bestFit="1" customWidth="1"/>
    <col min="10" max="10" width="18.140625" style="1" bestFit="1" customWidth="1"/>
    <col min="11" max="11" width="13.85546875" style="1" bestFit="1" customWidth="1"/>
    <col min="12" max="16384" width="9.140625" style="1"/>
  </cols>
  <sheetData>
    <row r="1" spans="1:10" x14ac:dyDescent="0.25">
      <c r="A1" s="1" t="s">
        <v>24</v>
      </c>
    </row>
    <row r="2" spans="1:10" s="12" customFormat="1" x14ac:dyDescent="0.25">
      <c r="A2" s="7"/>
      <c r="B2" s="7" t="s">
        <v>11</v>
      </c>
      <c r="C2" s="8" t="s">
        <v>1</v>
      </c>
      <c r="D2" s="8" t="s">
        <v>12</v>
      </c>
      <c r="E2" s="8" t="s">
        <v>3</v>
      </c>
      <c r="F2" s="8" t="s">
        <v>13</v>
      </c>
      <c r="G2" s="11"/>
      <c r="H2" s="8" t="s">
        <v>14</v>
      </c>
      <c r="I2" s="8" t="s">
        <v>15</v>
      </c>
      <c r="J2" s="8"/>
    </row>
    <row r="3" spans="1:10" x14ac:dyDescent="0.25">
      <c r="B3" s="4"/>
      <c r="C3" s="4"/>
      <c r="D3" s="3"/>
      <c r="E3" s="3"/>
      <c r="F3" s="3"/>
      <c r="G3" s="13">
        <v>1</v>
      </c>
      <c r="H3" s="1" t="s">
        <v>16</v>
      </c>
      <c r="I3" s="3">
        <v>656</v>
      </c>
      <c r="J3" s="3"/>
    </row>
    <row r="4" spans="1:10" x14ac:dyDescent="0.25">
      <c r="A4" s="1" t="s">
        <v>5</v>
      </c>
      <c r="B4" s="5">
        <f>'[1]Reviwer #1'!B3+'[1]Reviewer #2'!B3+'[1]Reviewer #3'!B3+'[1]Reviewer #4'!B3+'[1]Reviewer #5'!B2+'[1]Reviewer #6'!B3+'[1]Reviewer #7'!B3+'[1]Reviewer #8'!B3</f>
        <v>162</v>
      </c>
      <c r="C4" s="5">
        <f>'[1]Reviwer #1'!C3+'[1]Reviewer #2'!C3+'[1]Reviewer #3'!C3+'[1]Reviewer #4'!C3+'[1]Reviewer #5'!C2+'[1]Reviewer #6'!C3+'[1]Reviewer #7'!C3+'[1]Reviewer #8'!C3</f>
        <v>179</v>
      </c>
      <c r="D4" s="5">
        <f>'[1]Reviwer #1'!D3+'[1]Reviewer #2'!D3+'[1]Reviewer #3'!D3+'[1]Reviewer #4'!D3+'[1]Reviewer #5'!D2+'[1]Reviewer #6'!D3+'[1]Reviewer #7'!D3+'[1]Reviewer #8'!D3</f>
        <v>161</v>
      </c>
      <c r="E4" s="5">
        <f>'[1]Reviwer #1'!E3+'[1]Reviewer #2'!E3+'[1]Reviewer #3'!E3+'[1]Reviewer #4'!E3+'[1]Reviewer #5'!E2+'[1]Reviewer #6'!E3+'[1]Reviewer #7'!E3+'[1]Reviewer #8'!E3</f>
        <v>180</v>
      </c>
      <c r="F4" s="5">
        <f>'[1]Reviwer #1'!F3+'[1]Reviewer #2'!F3+'[1]Reviewer #3'!F3+'[1]Reviewer #4'!F3+'[1]Reviewer #5'!F2+'[1]Reviewer #6'!F3+'[1]Reviewer #7'!F3+'[1]Reviewer #8'!F3</f>
        <v>152</v>
      </c>
      <c r="G4" s="13">
        <v>2</v>
      </c>
      <c r="H4" s="1" t="s">
        <v>0</v>
      </c>
      <c r="I4" s="3">
        <v>597</v>
      </c>
      <c r="J4" s="3"/>
    </row>
    <row r="5" spans="1:10" x14ac:dyDescent="0.25">
      <c r="A5" s="1" t="s">
        <v>6</v>
      </c>
      <c r="B5" s="5">
        <f>'[1]Reviwer #1'!B4+'[1]Reviewer #2'!B4+'[1]Reviewer #3'!B4+'[1]Reviewer #4'!B4+'[1]Reviewer #5'!B3+'[1]Reviewer #6'!B4+'[1]Reviewer #7'!B4+'[1]Reviewer #8'!B4</f>
        <v>197</v>
      </c>
      <c r="C5" s="5">
        <f>'[1]Reviwer #1'!C4+'[1]Reviewer #2'!C4+'[1]Reviewer #3'!C4+'[1]Reviewer #4'!C4+'[1]Reviewer #5'!C3+'[1]Reviewer #6'!C4+'[1]Reviewer #7'!C4+'[1]Reviewer #8'!C4</f>
        <v>230</v>
      </c>
      <c r="D5" s="5">
        <f>'[1]Reviwer #1'!D4+'[1]Reviewer #2'!D4+'[1]Reviewer #3'!D4+'[1]Reviewer #4'!D4+'[1]Reviewer #5'!D3+'[1]Reviewer #6'!D4+'[1]Reviewer #7'!D4+'[1]Reviewer #8'!D4</f>
        <v>204</v>
      </c>
      <c r="E5" s="5">
        <f>'[1]Reviwer #1'!E4+'[1]Reviewer #2'!E4+'[1]Reviewer #3'!E4+'[1]Reviewer #4'!E4+'[1]Reviewer #5'!E3+'[1]Reviewer #6'!E4+'[1]Reviewer #7'!E4+'[1]Reviewer #8'!E4</f>
        <v>212</v>
      </c>
      <c r="F5" s="5">
        <f>'[1]Reviwer #1'!F4+'[1]Reviewer #2'!F4+'[1]Reviewer #3'!F4+'[1]Reviewer #4'!F4+'[1]Reviewer #5'!F3+'[1]Reviewer #6'!F4+'[1]Reviewer #7'!F4+'[1]Reviewer #8'!F4</f>
        <v>181</v>
      </c>
      <c r="G5" s="13">
        <v>3</v>
      </c>
      <c r="H5" s="1" t="s">
        <v>2</v>
      </c>
      <c r="I5" s="3">
        <v>597</v>
      </c>
      <c r="J5" s="3"/>
    </row>
    <row r="6" spans="1:10" x14ac:dyDescent="0.25">
      <c r="A6" s="1" t="s">
        <v>7</v>
      </c>
      <c r="B6" s="5">
        <f>'[1]Reviwer #1'!B5+'[1]Reviewer #2'!B5+'[1]Reviewer #3'!B5+'[1]Reviewer #4'!B5+'[1]Reviewer #5'!B4+'[1]Reviewer #6'!B5+'[1]Reviewer #7'!B5+'[1]Reviewer #8'!B5</f>
        <v>84</v>
      </c>
      <c r="C6" s="5">
        <f>'[1]Reviwer #1'!C5+'[1]Reviewer #2'!C5+'[1]Reviewer #3'!C5+'[1]Reviewer #4'!C5+'[1]Reviewer #5'!C4+'[1]Reviewer #6'!C5+'[1]Reviewer #7'!C5+'[1]Reviewer #8'!C5</f>
        <v>96</v>
      </c>
      <c r="D6" s="5">
        <f>'[1]Reviwer #1'!D5+'[1]Reviewer #2'!D5+'[1]Reviewer #3'!D5+'[1]Reviewer #4'!D5+'[1]Reviewer #5'!D4+'[1]Reviewer #6'!D5+'[1]Reviewer #7'!D5+'[1]Reviewer #8'!D5</f>
        <v>102</v>
      </c>
      <c r="E6" s="5">
        <f>'[1]Reviwer #1'!E5+'[1]Reviewer #2'!E5+'[1]Reviewer #3'!E5+'[1]Reviewer #4'!E5+'[1]Reviewer #5'!E4+'[1]Reviewer #6'!E5+'[1]Reviewer #7'!E5+'[1]Reviewer #8'!E5</f>
        <v>88</v>
      </c>
      <c r="F6" s="5">
        <f>'[1]Reviwer #1'!F5+'[1]Reviewer #2'!F5+'[1]Reviewer #3'!F5+'[1]Reviewer #4'!F5+'[1]Reviewer #5'!F4+'[1]Reviewer #6'!F5+'[1]Reviewer #7'!F5+'[1]Reviewer #8'!F5</f>
        <v>91</v>
      </c>
      <c r="G6" s="13">
        <v>4</v>
      </c>
      <c r="H6" s="1" t="s">
        <v>17</v>
      </c>
      <c r="I6" s="3">
        <v>591</v>
      </c>
      <c r="J6" s="3"/>
    </row>
    <row r="7" spans="1:10" x14ac:dyDescent="0.25">
      <c r="A7" s="1" t="s">
        <v>8</v>
      </c>
      <c r="B7" s="5">
        <f>'[1]Reviwer #1'!B6+'[1]Reviewer #2'!B6+'[1]Reviewer #3'!B6+'[1]Reviewer #4'!B6+'[1]Reviewer #5'!B5+'[1]Reviewer #6'!B6+'[1]Reviewer #7'!B6+'[1]Reviewer #8'!B6</f>
        <v>121</v>
      </c>
      <c r="C7" s="5">
        <f>'[1]Reviwer #1'!C6+'[1]Reviewer #2'!C6+'[1]Reviewer #3'!C6+'[1]Reviewer #4'!C6+'[1]Reviewer #5'!C5+'[1]Reviewer #6'!C6+'[1]Reviewer #7'!C6+'[1]Reviewer #8'!C6</f>
        <v>151</v>
      </c>
      <c r="D7" s="5">
        <f>'[1]Reviwer #1'!D6+'[1]Reviewer #2'!D6+'[1]Reviewer #3'!D6+'[1]Reviewer #4'!D6+'[1]Reviewer #5'!D5+'[1]Reviewer #6'!D6+'[1]Reviewer #7'!D6+'[1]Reviewer #8'!D6</f>
        <v>111</v>
      </c>
      <c r="E7" s="5">
        <f>'[1]Reviwer #1'!E6+'[1]Reviewer #2'!E6+'[1]Reviewer #3'!E6+'[1]Reviewer #4'!E6+'[1]Reviewer #5'!E5+'[1]Reviewer #6'!E6+'[1]Reviewer #7'!E6+'[1]Reviewer #8'!E6</f>
        <v>111</v>
      </c>
      <c r="F7" s="5">
        <f>'[1]Reviwer #1'!F6+'[1]Reviewer #2'!F6+'[1]Reviewer #3'!F6+'[1]Reviewer #4'!F6+'[1]Reviewer #5'!F5+'[1]Reviewer #6'!F6+'[1]Reviewer #7'!F6+'[1]Reviewer #8'!F6</f>
        <v>113</v>
      </c>
      <c r="G7" s="13">
        <v>5</v>
      </c>
      <c r="H7" s="1" t="s">
        <v>18</v>
      </c>
      <c r="I7" s="3">
        <v>589</v>
      </c>
      <c r="J7" s="3"/>
    </row>
    <row r="8" spans="1:10" x14ac:dyDescent="0.25">
      <c r="A8" s="1" t="s">
        <v>9</v>
      </c>
      <c r="B8" s="5">
        <f>'[1]Reviwer #1'!B7+'[1]Reviewer #2'!B7+'[1]Reviewer #3'!B7+'[1]Reviewer #4'!B7+'[1]Reviewer #5'!B6+'[1]Reviewer #6'!B7+'[1]Reviewer #7'!B7+'[1]Reviewer #8'!B7</f>
        <v>0</v>
      </c>
      <c r="C8" s="5">
        <f>'[1]Reviwer #1'!C7+'[1]Reviewer #2'!C7+'[1]Reviewer #3'!C7+'[1]Reviewer #4'!C7+'[1]Reviewer #5'!C6+'[1]Reviewer #6'!C7+'[1]Reviewer #7'!C7+'[1]Reviewer #8'!C7</f>
        <v>0</v>
      </c>
      <c r="D8" s="5">
        <f>'[1]Reviwer #1'!D7+'[1]Reviewer #2'!D7+'[1]Reviewer #3'!D7+'[1]Reviewer #4'!D7+'[1]Reviewer #5'!D6+'[1]Reviewer #6'!D7+'[1]Reviewer #7'!D7+'[1]Reviewer #8'!D7</f>
        <v>0</v>
      </c>
      <c r="E8" s="5">
        <f>'[1]Reviwer #1'!E7+'[1]Reviewer #2'!E7+'[1]Reviewer #3'!E7+'[1]Reviewer #4'!E7+'[1]Reviewer #5'!E6+'[1]Reviewer #6'!E7+'[1]Reviewer #7'!E7+'[1]Reviewer #8'!E7</f>
        <v>0</v>
      </c>
      <c r="F8" s="5">
        <f>'[1]Reviwer #1'!F7+'[1]Reviewer #2'!F7+'[1]Reviewer #3'!F7+'[1]Reviewer #4'!F7+'[1]Reviewer #5'!F6+'[1]Reviewer #6'!F7+'[1]Reviewer #7'!F7+'[1]Reviewer #8'!F7</f>
        <v>40</v>
      </c>
      <c r="G8" s="13">
        <v>6</v>
      </c>
      <c r="H8" s="1" t="s">
        <v>19</v>
      </c>
      <c r="I8" s="3">
        <v>577</v>
      </c>
      <c r="J8" s="3"/>
    </row>
    <row r="9" spans="1:10" ht="15.75" thickBot="1" x14ac:dyDescent="0.3">
      <c r="A9" s="2" t="s">
        <v>10</v>
      </c>
      <c r="B9" s="6">
        <f>SUM(B4:B8)</f>
        <v>564</v>
      </c>
      <c r="C9" s="14">
        <f>SUM(C4:C8)</f>
        <v>656</v>
      </c>
      <c r="D9" s="6">
        <f t="shared" ref="D9:F9" si="0">SUM(D4:D8)</f>
        <v>578</v>
      </c>
      <c r="E9" s="15">
        <f t="shared" si="0"/>
        <v>591</v>
      </c>
      <c r="F9" s="6">
        <f t="shared" si="0"/>
        <v>577</v>
      </c>
      <c r="G9" s="13">
        <v>7</v>
      </c>
      <c r="H9" s="1" t="s">
        <v>12</v>
      </c>
      <c r="I9" s="3">
        <v>573</v>
      </c>
      <c r="J9" s="3"/>
    </row>
    <row r="10" spans="1:10" ht="15.75" thickTop="1" x14ac:dyDescent="0.25">
      <c r="D10" s="3"/>
      <c r="E10" s="3"/>
      <c r="F10" s="3"/>
      <c r="G10" s="13">
        <v>8</v>
      </c>
      <c r="H10" s="1" t="s">
        <v>11</v>
      </c>
      <c r="I10" s="3">
        <v>564</v>
      </c>
      <c r="J10" s="3"/>
    </row>
    <row r="11" spans="1:10" x14ac:dyDescent="0.25">
      <c r="D11" s="3"/>
      <c r="E11" s="3"/>
      <c r="F11" s="3"/>
      <c r="G11" s="13">
        <v>9</v>
      </c>
      <c r="H11" s="1" t="s">
        <v>20</v>
      </c>
      <c r="I11" s="3">
        <v>348</v>
      </c>
      <c r="J11" s="3"/>
    </row>
    <row r="12" spans="1:10" x14ac:dyDescent="0.25">
      <c r="D12" s="3"/>
      <c r="E12" s="3"/>
      <c r="F12" s="3"/>
      <c r="G12" s="13">
        <v>10</v>
      </c>
      <c r="H12" s="1" t="s">
        <v>21</v>
      </c>
      <c r="I12" s="3">
        <v>301</v>
      </c>
      <c r="J12" s="3"/>
    </row>
    <row r="13" spans="1:10" x14ac:dyDescent="0.25">
      <c r="A13" s="2"/>
      <c r="B13" s="8" t="s">
        <v>20</v>
      </c>
      <c r="C13" s="8" t="s">
        <v>4</v>
      </c>
      <c r="D13" s="8" t="s">
        <v>21</v>
      </c>
      <c r="E13" s="8" t="s">
        <v>0</v>
      </c>
      <c r="F13" s="8" t="s">
        <v>2</v>
      </c>
    </row>
    <row r="14" spans="1:10" x14ac:dyDescent="0.25">
      <c r="A14" s="1" t="s">
        <v>5</v>
      </c>
      <c r="B14" s="5">
        <f>'[1]Reviwer #1'!B13+'[1]Reviewer #2'!B13+'[1]Reviewer #3'!B13+'[1]Reviewer #4'!B13+'[1]Reviewer #5'!B12+'[1]Reviewer #6'!B13+'[1]Reviewer #7'!B13+'[1]Reviewer #8'!B13</f>
        <v>103</v>
      </c>
      <c r="C14" s="5">
        <f>'[1]Reviwer #1'!C13+'[1]Reviewer #2'!C13+'[1]Reviewer #3'!C13+'[1]Reviewer #4'!C13+'[1]Reviewer #5'!C12+'[1]Reviewer #6'!C13+'[1]Reviewer #7'!C13+'[1]Reviewer #8'!C13</f>
        <v>181</v>
      </c>
      <c r="D14" s="5">
        <f>'[1]Reviwer #1'!D13+'[1]Reviewer #2'!D13+'[1]Reviewer #3'!D13+'[1]Reviewer #4'!D13+'[1]Reviewer #5'!D12+'[1]Reviewer #6'!D13+'[1]Reviewer #7'!D13+'[1]Reviewer #8'!D13</f>
        <v>76</v>
      </c>
      <c r="E14" s="5">
        <f>'[1]Reviwer #1'!E13+'[1]Reviewer #2'!E13+'[1]Reviewer #3'!E13+'[1]Reviewer #4'!E13+'[1]Reviewer #5'!E12+'[1]Reviewer #6'!E13+'[1]Reviewer #7'!E13+'[1]Reviewer #8'!E13</f>
        <v>161</v>
      </c>
      <c r="F14" s="5">
        <f>'[1]Reviwer #1'!F13+'[1]Reviewer #2'!F13+'[1]Reviewer #3'!F13+'[1]Reviewer #4'!F13+'[1]Reviewer #5'!F12+'[1]Reviewer #6'!F13+'[1]Reviewer #7'!F13+'[1]Reviewer #8'!F13</f>
        <v>154</v>
      </c>
    </row>
    <row r="15" spans="1:10" x14ac:dyDescent="0.25">
      <c r="A15" s="1" t="s">
        <v>6</v>
      </c>
      <c r="B15" s="5">
        <f>'[1]Reviwer #1'!B14+'[1]Reviewer #2'!B14+'[1]Reviewer #3'!B14+'[1]Reviewer #4'!B14+'[1]Reviewer #5'!B13+'[1]Reviewer #6'!B14+'[1]Reviewer #7'!B14+'[1]Reviewer #8'!B14</f>
        <v>122</v>
      </c>
      <c r="C15" s="5">
        <f>'[1]Reviwer #1'!C14+'[1]Reviewer #2'!C14+'[1]Reviewer #3'!C14+'[1]Reviewer #4'!C14+'[1]Reviewer #5'!C13+'[1]Reviewer #6'!C14+'[1]Reviewer #7'!C14+'[1]Reviewer #8'!C14</f>
        <v>225</v>
      </c>
      <c r="D15" s="5">
        <f>'[1]Reviwer #1'!D14+'[1]Reviewer #2'!D14+'[1]Reviewer #3'!D14+'[1]Reviewer #4'!D14+'[1]Reviewer #5'!D13+'[1]Reviewer #6'!D14+'[1]Reviewer #7'!D14+'[1]Reviewer #8'!D14</f>
        <v>105</v>
      </c>
      <c r="E15" s="5">
        <f>'[1]Reviwer #1'!E14+'[1]Reviewer #2'!E14+'[1]Reviewer #3'!E14+'[1]Reviewer #4'!E14+'[1]Reviewer #5'!E13+'[1]Reviewer #6'!E14+'[1]Reviewer #7'!E14+'[1]Reviewer #8'!E14</f>
        <v>201</v>
      </c>
      <c r="F15" s="5">
        <f>'[1]Reviwer #1'!F14+'[1]Reviewer #2'!F14+'[1]Reviewer #3'!F14+'[1]Reviewer #4'!F14+'[1]Reviewer #5'!F13+'[1]Reviewer #6'!F14+'[1]Reviewer #7'!F14+'[1]Reviewer #8'!F14</f>
        <v>202</v>
      </c>
    </row>
    <row r="16" spans="1:10" x14ac:dyDescent="0.25">
      <c r="A16" s="1" t="s">
        <v>7</v>
      </c>
      <c r="B16" s="5">
        <f>'[1]Reviwer #1'!B15+'[1]Reviewer #2'!B15+'[1]Reviewer #3'!B15+'[1]Reviewer #4'!B15+'[1]Reviewer #5'!B14+'[1]Reviewer #6'!B15+'[1]Reviewer #7'!B15+'[1]Reviewer #8'!B15</f>
        <v>64</v>
      </c>
      <c r="C16" s="5">
        <f>'[1]Reviwer #1'!C15+'[1]Reviewer #2'!C15+'[1]Reviewer #3'!C15+'[1]Reviewer #4'!C15+'[1]Reviewer #5'!C14+'[1]Reviewer #6'!C15+'[1]Reviewer #7'!C15+'[1]Reviewer #8'!C15</f>
        <v>80</v>
      </c>
      <c r="D16" s="5">
        <f>'[1]Reviwer #1'!D15+'[1]Reviewer #2'!D15+'[1]Reviewer #3'!D15+'[1]Reviewer #4'!D15+'[1]Reviewer #5'!D14+'[1]Reviewer #6'!D15+'[1]Reviewer #7'!D15+'[1]Reviewer #8'!D15</f>
        <v>60</v>
      </c>
      <c r="E16" s="5">
        <f>'[1]Reviwer #1'!E15+'[1]Reviewer #2'!E15+'[1]Reviewer #3'!E15+'[1]Reviewer #4'!E15+'[1]Reviewer #5'!E14+'[1]Reviewer #6'!E15+'[1]Reviewer #7'!E15+'[1]Reviewer #8'!E15</f>
        <v>90</v>
      </c>
      <c r="F16" s="5">
        <f>'[1]Reviwer #1'!F15+'[1]Reviewer #2'!F15+'[1]Reviewer #3'!F15+'[1]Reviewer #4'!F15+'[1]Reviewer #5'!F14+'[1]Reviewer #6'!F15+'[1]Reviewer #7'!F15+'[1]Reviewer #8'!F15</f>
        <v>80</v>
      </c>
    </row>
    <row r="17" spans="1:6" x14ac:dyDescent="0.25">
      <c r="A17" s="1" t="s">
        <v>8</v>
      </c>
      <c r="B17" s="5">
        <f>'[1]Reviwer #1'!B16+'[1]Reviewer #2'!B16+'[1]Reviewer #3'!B16+'[1]Reviewer #4'!B16+'[1]Reviewer #5'!B15+'[1]Reviewer #6'!B16+'[1]Reviewer #7'!B16+'[1]Reviewer #8'!B16</f>
        <v>59</v>
      </c>
      <c r="C17" s="5">
        <f>'[1]Reviwer #1'!C16+'[1]Reviewer #2'!C16+'[1]Reviewer #3'!C16+'[1]Reviewer #4'!C16+'[1]Reviewer #5'!C15+'[1]Reviewer #6'!C16+'[1]Reviewer #7'!C16+'[1]Reviewer #8'!C16</f>
        <v>103</v>
      </c>
      <c r="D17" s="5">
        <f>'[1]Reviwer #1'!D16+'[1]Reviewer #2'!D16+'[1]Reviewer #3'!D16+'[1]Reviewer #4'!D16+'[1]Reviewer #5'!D15+'[1]Reviewer #6'!D16+'[1]Reviewer #7'!D16+'[1]Reviewer #8'!D16</f>
        <v>60</v>
      </c>
      <c r="E17" s="5">
        <f>'[1]Reviwer #1'!E16+'[1]Reviewer #2'!E16+'[1]Reviewer #3'!E16+'[1]Reviewer #4'!E16+'[1]Reviewer #5'!E15+'[1]Reviewer #6'!E16+'[1]Reviewer #7'!E16+'[1]Reviewer #8'!E16</f>
        <v>105</v>
      </c>
      <c r="F17" s="5">
        <f>'[1]Reviwer #1'!F16+'[1]Reviewer #2'!F16+'[1]Reviewer #3'!F16+'[1]Reviewer #4'!F16+'[1]Reviewer #5'!F15+'[1]Reviewer #6'!F16+'[1]Reviewer #7'!F16+'[1]Reviewer #8'!F16</f>
        <v>121</v>
      </c>
    </row>
    <row r="18" spans="1:6" x14ac:dyDescent="0.25">
      <c r="A18" s="1" t="s">
        <v>9</v>
      </c>
      <c r="B18" s="5">
        <f>'[1]Reviwer #1'!B17+'[1]Reviewer #2'!B17+'[1]Reviewer #3'!B17+'[1]Reviewer #4'!B17+'[1]Reviewer #5'!B16+'[1]Reviewer #6'!B17+'[1]Reviewer #7'!B17+'[1]Reviewer #8'!B17</f>
        <v>0</v>
      </c>
      <c r="C18" s="5">
        <f>'[1]Reviwer #1'!C17+'[1]Reviewer #2'!C17+'[1]Reviewer #3'!C17+'[1]Reviewer #4'!C17+'[1]Reviewer #5'!C16+'[1]Reviewer #6'!C17+'[1]Reviewer #7'!C17+'[1]Reviewer #8'!C17</f>
        <v>0</v>
      </c>
      <c r="D18" s="5">
        <f>'[1]Reviwer #1'!D17+'[1]Reviewer #2'!D17+'[1]Reviewer #3'!D17+'[1]Reviewer #4'!D17+'[1]Reviewer #5'!D16+'[1]Reviewer #6'!D17+'[1]Reviewer #7'!D17+'[1]Reviewer #8'!D17</f>
        <v>0</v>
      </c>
      <c r="E18" s="5">
        <f>'[1]Reviwer #1'!E17+'[1]Reviewer #2'!E17+'[1]Reviewer #3'!E17+'[1]Reviewer #4'!E17+'[1]Reviewer #5'!E16+'[1]Reviewer #6'!E17+'[1]Reviewer #7'!E17+'[1]Reviewer #8'!E17</f>
        <v>40</v>
      </c>
      <c r="F18" s="5">
        <f>'[1]Reviwer #1'!F17+'[1]Reviewer #2'!F17+'[1]Reviewer #3'!F17+'[1]Reviewer #4'!F17+'[1]Reviewer #5'!F16+'[1]Reviewer #6'!F17+'[1]Reviewer #7'!F17+'[1]Reviewer #8'!F17</f>
        <v>40</v>
      </c>
    </row>
    <row r="19" spans="1:6" ht="15.75" thickBot="1" x14ac:dyDescent="0.3">
      <c r="A19" s="2" t="s">
        <v>10</v>
      </c>
      <c r="B19" s="6">
        <f>SUM(B14:B18)</f>
        <v>348</v>
      </c>
      <c r="C19" s="16">
        <f>SUM(C14:C18)</f>
        <v>589</v>
      </c>
      <c r="D19" s="6">
        <f t="shared" ref="D19:F19" si="1">SUM(D14:D18)</f>
        <v>301</v>
      </c>
      <c r="E19" s="17">
        <f t="shared" si="1"/>
        <v>597</v>
      </c>
      <c r="F19" s="17">
        <f t="shared" si="1"/>
        <v>597</v>
      </c>
    </row>
    <row r="20" spans="1:6" ht="15.75" thickTop="1" x14ac:dyDescent="0.25"/>
    <row r="22" spans="1:6" x14ac:dyDescent="0.25">
      <c r="A22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2</vt:lpstr>
      <vt:lpstr>Round 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Soucie, Michael</dc:creator>
  <cp:lastModifiedBy>If nothing changes...nothing changes.</cp:lastModifiedBy>
  <dcterms:created xsi:type="dcterms:W3CDTF">2018-05-02T15:48:24Z</dcterms:created>
  <dcterms:modified xsi:type="dcterms:W3CDTF">2018-05-02T17:56:17Z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RFP Evaluation Individual - Collections RFP - Interview Scores.xlsx</vt:lpwstr>
  </property>
</Properties>
</file>